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'Лист1'!$A$1:$G$89</definedName>
  </definedNames>
  <calcPr fullCalcOnLoad="1"/>
</workbook>
</file>

<file path=xl/sharedStrings.xml><?xml version="1.0" encoding="utf-8"?>
<sst xmlns="http://schemas.openxmlformats.org/spreadsheetml/2006/main" count="115" uniqueCount="93">
  <si>
    <t>№ п/п</t>
  </si>
  <si>
    <t>Назва друкованої продукції</t>
  </si>
  <si>
    <t>№ 
додатку</t>
  </si>
  <si>
    <t>Кількість аркушів</t>
  </si>
  <si>
    <t>2.</t>
  </si>
  <si>
    <t>1.</t>
  </si>
  <si>
    <t>3.</t>
  </si>
  <si>
    <t>4.</t>
  </si>
  <si>
    <t>5.</t>
  </si>
  <si>
    <t>6.</t>
  </si>
  <si>
    <t>Прайс-лист на виготовлення книг</t>
  </si>
  <si>
    <t>для відділу нотаріату та приватних нотаріусів</t>
  </si>
  <si>
    <t>Вартість однієї книги, грн</t>
  </si>
  <si>
    <t>Книги та журнали обліку та реєстрації документів (за напрямками діяльності)</t>
  </si>
  <si>
    <t>А4</t>
  </si>
  <si>
    <t>з підбором аркушів</t>
  </si>
  <si>
    <t>без підбора аркушів</t>
  </si>
  <si>
    <t>А5</t>
  </si>
  <si>
    <t>А3</t>
  </si>
  <si>
    <t>материал</t>
  </si>
  <si>
    <t>тверда обкладинка, бумвініл</t>
  </si>
  <si>
    <t>проста м'яка обкладинка, хромерзац</t>
  </si>
  <si>
    <t xml:space="preserve">Коробка не стандартна    </t>
  </si>
  <si>
    <t>(крафт)</t>
  </si>
  <si>
    <t>ПАПКИ</t>
  </si>
  <si>
    <t>Формат розмір</t>
  </si>
  <si>
    <t>39*26*16</t>
  </si>
  <si>
    <t>КОРОБКИ АРХІВНІ</t>
  </si>
  <si>
    <t xml:space="preserve">Коробка архівна стандартна     </t>
  </si>
  <si>
    <t>300*400*220</t>
  </si>
  <si>
    <t>22,5*32,5*3(4)</t>
  </si>
  <si>
    <t xml:space="preserve">Папка                           </t>
  </si>
  <si>
    <t xml:space="preserve">Папка                </t>
  </si>
  <si>
    <t>21,5*31*3(4)</t>
  </si>
  <si>
    <t xml:space="preserve">КНИГИ </t>
  </si>
  <si>
    <t>ДРУК БЛАНКІВ</t>
  </si>
  <si>
    <t>Кол-во</t>
  </si>
  <si>
    <t>1+0 (одна сторона)</t>
  </si>
  <si>
    <t>1+1 (дві сторони однакові)</t>
  </si>
  <si>
    <t>1+1 (дві сторони різні)</t>
  </si>
  <si>
    <t xml:space="preserve">офсетная  80 г/м2    </t>
  </si>
  <si>
    <t>12.</t>
  </si>
  <si>
    <t>13.</t>
  </si>
  <si>
    <t>20.</t>
  </si>
  <si>
    <t>21.</t>
  </si>
  <si>
    <t>22.</t>
  </si>
  <si>
    <t>26.</t>
  </si>
  <si>
    <t xml:space="preserve">офсетная  60 г/м2    </t>
  </si>
  <si>
    <t>* в завимости от тиража высчитывается стоимость печати. Возможность загрузки печати 15000 копий А3 в день</t>
  </si>
  <si>
    <t>39*26*8 та менша</t>
  </si>
  <si>
    <t>* коробки з картону могут виконані будь-якого  разміру</t>
  </si>
  <si>
    <t>* папки з картону могут виконані будь-якого  разміру</t>
  </si>
  <si>
    <t>* обкладинки з картону могут виконані будь-якого  разміру</t>
  </si>
  <si>
    <t xml:space="preserve">Прайс-лист на виготовлення поліграфічної продукції </t>
  </si>
  <si>
    <t xml:space="preserve"> ШИРОКОФОРМАТНИЙ ДРУК </t>
  </si>
  <si>
    <t>Матеріал</t>
  </si>
  <si>
    <t>Банер ламінірований</t>
  </si>
  <si>
    <t>Банер літий</t>
  </si>
  <si>
    <t>Самокліюча плівка</t>
  </si>
  <si>
    <t>Бумага плакатная</t>
  </si>
  <si>
    <t>Холст</t>
  </si>
  <si>
    <t>Ціна за 1 м.кв</t>
  </si>
  <si>
    <t>Максімальні можливості друку</t>
  </si>
  <si>
    <t>можливість друку  1440 dpi</t>
  </si>
  <si>
    <t>банер (430-530 гр.)</t>
  </si>
  <si>
    <t>Плівка ОРАКАЛ</t>
  </si>
  <si>
    <t>Бумага плакатна (150 гр.)</t>
  </si>
  <si>
    <t xml:space="preserve">Плоттерна порізка  </t>
  </si>
  <si>
    <t>визитки  100 шт</t>
  </si>
  <si>
    <t>визитки  500 шт</t>
  </si>
  <si>
    <t>визитки  1000 шт</t>
  </si>
  <si>
    <t>флаєра  100*200 1000 шт.</t>
  </si>
  <si>
    <t>дизайн от 50 до 100 грн. страница</t>
  </si>
  <si>
    <t>Самокліюча плівка 1.26 м ширина друку  опт (от 20 м.)</t>
  </si>
  <si>
    <t xml:space="preserve">                                                                             роздріб</t>
  </si>
  <si>
    <t xml:space="preserve">                                                                          (китай)</t>
  </si>
  <si>
    <t xml:space="preserve">Самокліюча плівка (сітка на вікнах)    </t>
  </si>
  <si>
    <t>Сітка</t>
  </si>
  <si>
    <t>Визитки</t>
  </si>
  <si>
    <t>календарі  малі 1000 шт</t>
  </si>
  <si>
    <t>Календарі   мін. 300 шт.</t>
  </si>
  <si>
    <t>Пакет з зображенням замовника мін. 300 шт.</t>
  </si>
  <si>
    <t>Рекламна поліграфія</t>
  </si>
  <si>
    <t>Банерна тканина   (евро)</t>
  </si>
  <si>
    <t xml:space="preserve"> 1.59 м ширина друку</t>
  </si>
  <si>
    <t>55 одност</t>
  </si>
  <si>
    <t>75 двухст</t>
  </si>
  <si>
    <t>флаєра  100*200 10000 шт.</t>
  </si>
  <si>
    <t>флаєра  100*200 5000 шт.</t>
  </si>
  <si>
    <t>КОПІЦЕНТР м. Чернігів вул. Комсомольська 49а (торговий центр ЛІГА)                        тел. (093) 646-28-76, (098) 378-29-07 (095) 276-21-03,  (093) 111-60-90                www.stozhary.biz info@stozhary.biz</t>
  </si>
  <si>
    <t>рекламний штендер (виноска шт.)</t>
  </si>
  <si>
    <t>Тверда обкладинка дипломів та інших робот</t>
  </si>
  <si>
    <t>ТВЕРДА ОБКЛАДИНКА, бумвініл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</si>
</sst>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#,##0.00_р_.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2" fontId="2" fillId="0" borderId="0" xfId="0" applyNumberFormat="1" applyFont="1" applyBorder="1" applyAlignment="1">
      <alignment horizontal="center" vertical="top" wrapText="1"/>
    </xf>
    <xf numFmtId="12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5" fillId="0" borderId="33" xfId="0" applyFont="1" applyBorder="1" applyAlignment="1">
      <alignment/>
    </xf>
    <xf numFmtId="0" fontId="1" fillId="0" borderId="34" xfId="0" applyFont="1" applyBorder="1" applyAlignment="1">
      <alignment vertical="center" wrapText="1"/>
    </xf>
    <xf numFmtId="2" fontId="1" fillId="0" borderId="35" xfId="0" applyNumberFormat="1" applyFont="1" applyBorder="1" applyAlignment="1">
      <alignment horizontal="center" vertical="top" wrapText="1"/>
    </xf>
    <xf numFmtId="2" fontId="1" fillId="0" borderId="36" xfId="0" applyNumberFormat="1" applyFont="1" applyBorder="1" applyAlignment="1">
      <alignment horizontal="center" vertical="top" wrapText="1"/>
    </xf>
    <xf numFmtId="2" fontId="1" fillId="0" borderId="37" xfId="0" applyNumberFormat="1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/>
    </xf>
    <xf numFmtId="0" fontId="1" fillId="0" borderId="3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6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7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9.125" style="8" customWidth="1"/>
    <col min="2" max="2" width="12.75390625" style="10" customWidth="1"/>
    <col min="3" max="3" width="10.875" style="10" customWidth="1"/>
    <col min="4" max="4" width="52.00390625" style="10" customWidth="1"/>
    <col min="5" max="5" width="14.25390625" style="8" customWidth="1"/>
    <col min="6" max="6" width="15.125" style="8" customWidth="1"/>
    <col min="7" max="7" width="15.625" style="9" customWidth="1"/>
    <col min="8" max="8" width="11.875" style="9" customWidth="1"/>
    <col min="9" max="10" width="9.125" style="9" customWidth="1"/>
    <col min="11" max="16384" width="9.125" style="8" customWidth="1"/>
  </cols>
  <sheetData>
    <row r="2" spans="1:7" ht="26.25" customHeight="1">
      <c r="A2" s="93" t="s">
        <v>53</v>
      </c>
      <c r="B2" s="93"/>
      <c r="C2" s="93"/>
      <c r="D2" s="93"/>
      <c r="E2" s="93"/>
      <c r="F2" s="93"/>
      <c r="G2" s="93"/>
    </row>
    <row r="3" spans="2:6" ht="63.75" customHeight="1" thickBot="1">
      <c r="B3" s="105" t="s">
        <v>89</v>
      </c>
      <c r="C3" s="106"/>
      <c r="D3" s="106"/>
      <c r="E3" s="106"/>
      <c r="F3" s="106"/>
    </row>
    <row r="4" spans="1:7" ht="31.5" customHeight="1" thickBot="1">
      <c r="A4" s="109" t="s">
        <v>0</v>
      </c>
      <c r="B4" s="97" t="s">
        <v>19</v>
      </c>
      <c r="C4" s="107" t="s">
        <v>25</v>
      </c>
      <c r="D4" s="89" t="s">
        <v>1</v>
      </c>
      <c r="E4" s="89" t="s">
        <v>3</v>
      </c>
      <c r="F4" s="117" t="s">
        <v>12</v>
      </c>
      <c r="G4" s="118"/>
    </row>
    <row r="5" spans="1:17" s="11" customFormat="1" ht="33" customHeight="1" thickBot="1">
      <c r="A5" s="110"/>
      <c r="B5" s="98"/>
      <c r="C5" s="108"/>
      <c r="D5" s="90"/>
      <c r="E5" s="90"/>
      <c r="F5" s="17" t="s">
        <v>16</v>
      </c>
      <c r="G5" s="17" t="s">
        <v>15</v>
      </c>
      <c r="H5" s="3"/>
      <c r="I5" s="4"/>
      <c r="J5" s="5"/>
      <c r="K5" s="1"/>
      <c r="L5" s="1"/>
      <c r="N5" s="1"/>
      <c r="O5" s="1"/>
      <c r="P5" s="1"/>
      <c r="Q5" s="1"/>
    </row>
    <row r="6" spans="1:17" s="11" customFormat="1" ht="20.25" customHeight="1" thickBot="1">
      <c r="A6" s="94" t="s">
        <v>34</v>
      </c>
      <c r="B6" s="95"/>
      <c r="C6" s="95"/>
      <c r="D6" s="95"/>
      <c r="E6" s="95"/>
      <c r="F6" s="95"/>
      <c r="G6" s="96"/>
      <c r="H6" s="3"/>
      <c r="I6" s="4"/>
      <c r="J6" s="5"/>
      <c r="K6" s="1"/>
      <c r="L6" s="1"/>
      <c r="N6" s="1"/>
      <c r="O6" s="1"/>
      <c r="P6" s="1"/>
      <c r="Q6" s="1"/>
    </row>
    <row r="7" spans="1:17" s="11" customFormat="1" ht="14.25" customHeight="1">
      <c r="A7" s="77" t="s">
        <v>5</v>
      </c>
      <c r="B7" s="99" t="s">
        <v>20</v>
      </c>
      <c r="C7" s="113" t="s">
        <v>17</v>
      </c>
      <c r="D7" s="91" t="s">
        <v>13</v>
      </c>
      <c r="E7" s="18">
        <v>50</v>
      </c>
      <c r="F7" s="53">
        <v>42</v>
      </c>
      <c r="G7" s="27">
        <f aca="true" t="shared" si="0" ref="G7:G19">F7*1.2</f>
        <v>50.4</v>
      </c>
      <c r="H7" s="65"/>
      <c r="I7" s="65"/>
      <c r="J7" s="6"/>
      <c r="K7" s="2"/>
      <c r="L7" s="2"/>
      <c r="N7" s="2"/>
      <c r="O7" s="2"/>
      <c r="P7" s="2"/>
      <c r="Q7" s="2"/>
    </row>
    <row r="8" spans="1:17" s="11" customFormat="1" ht="15" customHeight="1">
      <c r="A8" s="78"/>
      <c r="B8" s="100"/>
      <c r="C8" s="103"/>
      <c r="D8" s="92"/>
      <c r="E8" s="7">
        <v>75</v>
      </c>
      <c r="F8" s="54">
        <v>44.3</v>
      </c>
      <c r="G8" s="27">
        <f t="shared" si="0"/>
        <v>53.16</v>
      </c>
      <c r="H8" s="65"/>
      <c r="I8" s="65"/>
      <c r="J8" s="6"/>
      <c r="K8" s="2"/>
      <c r="L8" s="2"/>
      <c r="N8" s="2"/>
      <c r="O8" s="2"/>
      <c r="P8" s="2"/>
      <c r="Q8" s="2"/>
    </row>
    <row r="9" spans="1:17" s="11" customFormat="1" ht="14.25" customHeight="1">
      <c r="A9" s="78"/>
      <c r="B9" s="100"/>
      <c r="C9" s="103"/>
      <c r="D9" s="92"/>
      <c r="E9" s="7">
        <v>100</v>
      </c>
      <c r="F9" s="54">
        <v>46.4</v>
      </c>
      <c r="G9" s="27">
        <f t="shared" si="0"/>
        <v>55.68</v>
      </c>
      <c r="H9" s="65"/>
      <c r="I9" s="65"/>
      <c r="J9" s="6"/>
      <c r="K9" s="2"/>
      <c r="L9" s="2"/>
      <c r="N9" s="2"/>
      <c r="O9" s="2"/>
      <c r="P9" s="2"/>
      <c r="Q9" s="2"/>
    </row>
    <row r="10" spans="1:10" s="11" customFormat="1" ht="15.75" customHeight="1">
      <c r="A10" s="101" t="s">
        <v>4</v>
      </c>
      <c r="B10" s="100"/>
      <c r="C10" s="102" t="s">
        <v>14</v>
      </c>
      <c r="D10" s="104" t="s">
        <v>13</v>
      </c>
      <c r="E10" s="12">
        <v>50</v>
      </c>
      <c r="F10" s="55">
        <v>54.2</v>
      </c>
      <c r="G10" s="27">
        <f t="shared" si="0"/>
        <v>65.04</v>
      </c>
      <c r="H10" s="65"/>
      <c r="I10" s="65"/>
      <c r="J10" s="15"/>
    </row>
    <row r="11" spans="1:10" s="11" customFormat="1" ht="15.75">
      <c r="A11" s="78"/>
      <c r="B11" s="100"/>
      <c r="C11" s="103"/>
      <c r="D11" s="92"/>
      <c r="E11" s="7">
        <v>100</v>
      </c>
      <c r="F11" s="54">
        <v>62.4</v>
      </c>
      <c r="G11" s="27">
        <f t="shared" si="0"/>
        <v>74.88</v>
      </c>
      <c r="H11" s="65"/>
      <c r="I11" s="65"/>
      <c r="J11" s="15"/>
    </row>
    <row r="12" spans="1:10" s="11" customFormat="1" ht="15.75">
      <c r="A12" s="78"/>
      <c r="B12" s="100"/>
      <c r="C12" s="103"/>
      <c r="D12" s="92"/>
      <c r="E12" s="7">
        <v>150</v>
      </c>
      <c r="F12" s="54">
        <v>70.2</v>
      </c>
      <c r="G12" s="27">
        <f t="shared" si="0"/>
        <v>84.24</v>
      </c>
      <c r="H12" s="65"/>
      <c r="I12" s="65"/>
      <c r="J12" s="15"/>
    </row>
    <row r="13" spans="1:10" s="11" customFormat="1" ht="15.75">
      <c r="A13" s="78"/>
      <c r="B13" s="100"/>
      <c r="C13" s="103"/>
      <c r="D13" s="92"/>
      <c r="E13" s="7">
        <v>200</v>
      </c>
      <c r="F13" s="54">
        <v>79.2</v>
      </c>
      <c r="G13" s="27">
        <f t="shared" si="0"/>
        <v>95.04</v>
      </c>
      <c r="H13" s="65"/>
      <c r="I13" s="65"/>
      <c r="J13" s="15"/>
    </row>
    <row r="14" spans="1:10" s="11" customFormat="1" ht="15.75">
      <c r="A14" s="78"/>
      <c r="B14" s="100"/>
      <c r="C14" s="103"/>
      <c r="D14" s="92"/>
      <c r="E14" s="7">
        <v>250</v>
      </c>
      <c r="F14" s="54">
        <v>86.3</v>
      </c>
      <c r="G14" s="27">
        <f t="shared" si="0"/>
        <v>103.55999999999999</v>
      </c>
      <c r="H14" s="65"/>
      <c r="I14" s="65"/>
      <c r="J14" s="15"/>
    </row>
    <row r="15" spans="1:10" s="11" customFormat="1" ht="15.75" customHeight="1" thickBot="1">
      <c r="A15" s="28" t="s">
        <v>6</v>
      </c>
      <c r="B15" s="100"/>
      <c r="C15" s="41" t="s">
        <v>18</v>
      </c>
      <c r="D15" s="40" t="s">
        <v>13</v>
      </c>
      <c r="E15" s="7">
        <v>100</v>
      </c>
      <c r="F15" s="54">
        <v>83.5</v>
      </c>
      <c r="G15" s="27">
        <f t="shared" si="0"/>
        <v>100.2</v>
      </c>
      <c r="H15" s="65"/>
      <c r="I15" s="65"/>
      <c r="J15" s="15"/>
    </row>
    <row r="16" spans="1:10" s="11" customFormat="1" ht="15.75">
      <c r="A16" s="77" t="s">
        <v>7</v>
      </c>
      <c r="B16" s="111" t="s">
        <v>21</v>
      </c>
      <c r="C16" s="113" t="s">
        <v>17</v>
      </c>
      <c r="D16" s="91" t="s">
        <v>13</v>
      </c>
      <c r="E16" s="18">
        <v>50</v>
      </c>
      <c r="F16" s="53">
        <v>12.1</v>
      </c>
      <c r="G16" s="27">
        <f t="shared" si="0"/>
        <v>14.52</v>
      </c>
      <c r="H16" s="65"/>
      <c r="I16" s="65"/>
      <c r="J16" s="15"/>
    </row>
    <row r="17" spans="1:10" s="11" customFormat="1" ht="15.75">
      <c r="A17" s="78"/>
      <c r="B17" s="112"/>
      <c r="C17" s="103"/>
      <c r="D17" s="92"/>
      <c r="E17" s="7">
        <v>100</v>
      </c>
      <c r="F17" s="54">
        <v>19.5</v>
      </c>
      <c r="G17" s="27">
        <f t="shared" si="0"/>
        <v>23.4</v>
      </c>
      <c r="H17" s="65"/>
      <c r="I17" s="65"/>
      <c r="J17" s="15"/>
    </row>
    <row r="18" spans="1:10" s="11" customFormat="1" ht="36" customHeight="1">
      <c r="A18" s="28" t="s">
        <v>8</v>
      </c>
      <c r="B18" s="112"/>
      <c r="C18" s="38" t="s">
        <v>14</v>
      </c>
      <c r="D18" s="39" t="s">
        <v>13</v>
      </c>
      <c r="E18" s="7">
        <v>100</v>
      </c>
      <c r="F18" s="54">
        <v>25.35</v>
      </c>
      <c r="G18" s="27">
        <f t="shared" si="0"/>
        <v>30.42</v>
      </c>
      <c r="H18" s="65"/>
      <c r="I18" s="65"/>
      <c r="J18" s="15"/>
    </row>
    <row r="19" spans="1:10" s="11" customFormat="1" ht="34.5" customHeight="1" thickBot="1">
      <c r="A19" s="28" t="s">
        <v>9</v>
      </c>
      <c r="B19" s="112"/>
      <c r="C19" s="38" t="s">
        <v>18</v>
      </c>
      <c r="D19" s="39" t="s">
        <v>13</v>
      </c>
      <c r="E19" s="19">
        <v>100</v>
      </c>
      <c r="F19" s="56">
        <v>42.1</v>
      </c>
      <c r="G19" s="27">
        <f t="shared" si="0"/>
        <v>50.52</v>
      </c>
      <c r="H19" s="65"/>
      <c r="I19" s="65"/>
      <c r="J19" s="15"/>
    </row>
    <row r="20" spans="2:10" s="11" customFormat="1" ht="16.5" customHeight="1" thickBot="1">
      <c r="B20" s="114" t="s">
        <v>27</v>
      </c>
      <c r="C20" s="115"/>
      <c r="D20" s="115"/>
      <c r="E20" s="115"/>
      <c r="F20" s="115"/>
      <c r="G20" s="116"/>
      <c r="H20" s="15"/>
      <c r="I20" s="65"/>
      <c r="J20" s="15"/>
    </row>
    <row r="21" spans="1:10" s="11" customFormat="1" ht="16.5" customHeight="1">
      <c r="A21" s="31" t="s">
        <v>41</v>
      </c>
      <c r="B21" s="42" t="s">
        <v>23</v>
      </c>
      <c r="C21" s="30" t="s">
        <v>26</v>
      </c>
      <c r="D21" s="20" t="s">
        <v>28</v>
      </c>
      <c r="E21" s="20"/>
      <c r="F21" s="21"/>
      <c r="G21" s="23">
        <v>37</v>
      </c>
      <c r="H21" s="15"/>
      <c r="I21" s="65"/>
      <c r="J21" s="15"/>
    </row>
    <row r="22" spans="1:10" s="11" customFormat="1" ht="31.5">
      <c r="A22" s="31" t="s">
        <v>41</v>
      </c>
      <c r="B22" s="42" t="s">
        <v>23</v>
      </c>
      <c r="C22" s="30" t="s">
        <v>49</v>
      </c>
      <c r="D22" s="20" t="s">
        <v>28</v>
      </c>
      <c r="E22" s="20"/>
      <c r="F22" s="21"/>
      <c r="G22" s="23">
        <v>34</v>
      </c>
      <c r="H22" s="15"/>
      <c r="I22" s="65"/>
      <c r="J22" s="15"/>
    </row>
    <row r="23" spans="1:10" s="11" customFormat="1" ht="31.5">
      <c r="A23" s="31" t="s">
        <v>42</v>
      </c>
      <c r="B23" s="42"/>
      <c r="C23" s="30" t="s">
        <v>29</v>
      </c>
      <c r="D23" s="20" t="s">
        <v>22</v>
      </c>
      <c r="E23" s="20"/>
      <c r="F23" s="21"/>
      <c r="G23" s="23">
        <v>52</v>
      </c>
      <c r="H23" s="15"/>
      <c r="I23" s="65"/>
      <c r="J23" s="15"/>
    </row>
    <row r="24" spans="1:9" ht="32.25" customHeight="1">
      <c r="A24" s="9"/>
      <c r="B24" s="49"/>
      <c r="C24" s="49"/>
      <c r="D24" s="5" t="s">
        <v>50</v>
      </c>
      <c r="E24" s="50"/>
      <c r="F24" s="50"/>
      <c r="G24" s="50"/>
      <c r="I24" s="65"/>
    </row>
    <row r="25" spans="1:9" ht="16.5" thickBot="1">
      <c r="A25" s="9"/>
      <c r="B25" s="119" t="s">
        <v>24</v>
      </c>
      <c r="C25" s="119"/>
      <c r="D25" s="119"/>
      <c r="E25" s="119"/>
      <c r="F25" s="119"/>
      <c r="G25" s="119"/>
      <c r="I25" s="65"/>
    </row>
    <row r="26" spans="1:9" ht="31.5">
      <c r="A26" s="32" t="s">
        <v>43</v>
      </c>
      <c r="B26" s="47"/>
      <c r="C26" s="46" t="s">
        <v>30</v>
      </c>
      <c r="D26" s="44" t="s">
        <v>31</v>
      </c>
      <c r="E26" s="22"/>
      <c r="F26" s="22"/>
      <c r="G26" s="25">
        <v>8.8</v>
      </c>
      <c r="I26" s="65"/>
    </row>
    <row r="27" spans="1:9" ht="44.25" customHeight="1" thickBot="1">
      <c r="A27" s="33" t="s">
        <v>44</v>
      </c>
      <c r="B27" s="48"/>
      <c r="C27" s="43" t="s">
        <v>33</v>
      </c>
      <c r="D27" s="45" t="s">
        <v>32</v>
      </c>
      <c r="E27" s="24"/>
      <c r="F27" s="24"/>
      <c r="G27" s="26">
        <v>8.8</v>
      </c>
      <c r="I27" s="65"/>
    </row>
    <row r="28" spans="1:9" ht="31.5">
      <c r="A28" s="9"/>
      <c r="B28" s="49"/>
      <c r="C28" s="49"/>
      <c r="D28" s="5" t="s">
        <v>51</v>
      </c>
      <c r="E28" s="50"/>
      <c r="F28" s="50"/>
      <c r="G28" s="50"/>
      <c r="I28" s="65"/>
    </row>
    <row r="29" spans="1:9" ht="16.5" customHeight="1" thickBot="1">
      <c r="A29" s="9"/>
      <c r="B29" s="119" t="s">
        <v>92</v>
      </c>
      <c r="C29" s="119"/>
      <c r="D29" s="119"/>
      <c r="E29" s="119"/>
      <c r="F29" s="119"/>
      <c r="G29" s="119"/>
      <c r="I29" s="65"/>
    </row>
    <row r="30" spans="1:9" ht="15.75">
      <c r="A30" s="32" t="s">
        <v>45</v>
      </c>
      <c r="B30" s="47"/>
      <c r="C30" s="47"/>
      <c r="D30" s="44" t="s">
        <v>91</v>
      </c>
      <c r="E30" s="22"/>
      <c r="F30" s="22"/>
      <c r="G30" s="25">
        <v>30</v>
      </c>
      <c r="I30" s="65"/>
    </row>
    <row r="31" spans="1:7" ht="31.5">
      <c r="A31" s="9"/>
      <c r="B31" s="49"/>
      <c r="C31" s="49"/>
      <c r="D31" s="5" t="s">
        <v>52</v>
      </c>
      <c r="E31" s="50"/>
      <c r="F31" s="50"/>
      <c r="G31" s="50"/>
    </row>
    <row r="32" spans="1:7" ht="15.75" customHeight="1" thickBot="1">
      <c r="A32" s="127" t="s">
        <v>35</v>
      </c>
      <c r="B32" s="127"/>
      <c r="C32" s="127"/>
      <c r="D32" s="127"/>
      <c r="E32" s="127"/>
      <c r="F32" s="127"/>
      <c r="G32" s="127"/>
    </row>
    <row r="33" spans="1:7" ht="27" thickBot="1">
      <c r="A33" s="51"/>
      <c r="B33" s="52"/>
      <c r="C33" s="52"/>
      <c r="D33" s="35" t="s">
        <v>36</v>
      </c>
      <c r="E33" s="36" t="s">
        <v>37</v>
      </c>
      <c r="F33" s="36" t="s">
        <v>38</v>
      </c>
      <c r="G33" s="37" t="s">
        <v>39</v>
      </c>
    </row>
    <row r="34" spans="1:10" ht="31.5" customHeight="1">
      <c r="A34" s="120" t="s">
        <v>46</v>
      </c>
      <c r="B34" s="122" t="s">
        <v>40</v>
      </c>
      <c r="C34" s="124" t="s">
        <v>14</v>
      </c>
      <c r="D34" s="67">
        <v>100</v>
      </c>
      <c r="E34" s="69">
        <v>15</v>
      </c>
      <c r="F34" s="133">
        <f>E34*1.3</f>
        <v>19.5</v>
      </c>
      <c r="G34" s="69">
        <f>E34*1.4</f>
        <v>21</v>
      </c>
      <c r="H34" s="66"/>
      <c r="I34" s="66"/>
      <c r="J34" s="66"/>
    </row>
    <row r="35" spans="1:10" ht="15.75">
      <c r="A35" s="121"/>
      <c r="B35" s="123"/>
      <c r="C35" s="125"/>
      <c r="D35" s="67">
        <v>200</v>
      </c>
      <c r="E35" s="69">
        <v>27</v>
      </c>
      <c r="F35" s="133">
        <f>E35*1.3</f>
        <v>35.1</v>
      </c>
      <c r="G35" s="69">
        <f>E35*1.4</f>
        <v>37.8</v>
      </c>
      <c r="H35" s="66"/>
      <c r="I35" s="66"/>
      <c r="J35" s="66"/>
    </row>
    <row r="36" spans="1:10" ht="15.75">
      <c r="A36" s="121"/>
      <c r="B36" s="123"/>
      <c r="C36" s="125"/>
      <c r="D36" s="67">
        <v>300</v>
      </c>
      <c r="E36" s="69">
        <v>40</v>
      </c>
      <c r="F36" s="133">
        <f>E36*1.3</f>
        <v>52</v>
      </c>
      <c r="G36" s="69">
        <f>E36*1.4</f>
        <v>56</v>
      </c>
      <c r="H36" s="66"/>
      <c r="I36" s="66"/>
      <c r="J36" s="66"/>
    </row>
    <row r="37" spans="1:10" ht="15.75">
      <c r="A37" s="121"/>
      <c r="B37" s="123"/>
      <c r="C37" s="126"/>
      <c r="D37" s="67">
        <v>500</v>
      </c>
      <c r="E37" s="69">
        <v>75</v>
      </c>
      <c r="F37" s="133">
        <f>E37*1.3</f>
        <v>97.5</v>
      </c>
      <c r="G37" s="69">
        <f>E37*1.4</f>
        <v>105</v>
      </c>
      <c r="H37" s="66"/>
      <c r="I37" s="66"/>
      <c r="J37" s="66"/>
    </row>
    <row r="38" spans="1:10" ht="16.5" thickBot="1">
      <c r="A38" s="121"/>
      <c r="B38" s="123"/>
      <c r="C38" s="126"/>
      <c r="D38" s="68">
        <v>1000</v>
      </c>
      <c r="E38" s="69">
        <v>140</v>
      </c>
      <c r="F38" s="133">
        <f>E38*1.3</f>
        <v>182</v>
      </c>
      <c r="G38" s="69">
        <f>E38*1.4</f>
        <v>196</v>
      </c>
      <c r="H38" s="66"/>
      <c r="I38" s="66"/>
      <c r="J38" s="66"/>
    </row>
    <row r="39" spans="1:10" ht="31.5" customHeight="1">
      <c r="A39" s="120" t="s">
        <v>46</v>
      </c>
      <c r="B39" s="122" t="s">
        <v>40</v>
      </c>
      <c r="C39" s="124" t="s">
        <v>18</v>
      </c>
      <c r="D39" s="67">
        <v>1000</v>
      </c>
      <c r="E39" s="69">
        <v>289.75</v>
      </c>
      <c r="F39" s="69">
        <v>321.95</v>
      </c>
      <c r="G39" s="69">
        <v>380.8</v>
      </c>
      <c r="H39" s="66"/>
      <c r="I39" s="66"/>
      <c r="J39" s="66"/>
    </row>
    <row r="40" spans="1:10" ht="15.75">
      <c r="A40" s="121"/>
      <c r="B40" s="123"/>
      <c r="C40" s="125"/>
      <c r="D40" s="67">
        <v>1500</v>
      </c>
      <c r="E40" s="69">
        <v>407.33</v>
      </c>
      <c r="F40" s="69">
        <v>452.59</v>
      </c>
      <c r="G40" s="69">
        <v>510.55</v>
      </c>
      <c r="H40" s="66"/>
      <c r="I40" s="66"/>
      <c r="J40" s="66"/>
    </row>
    <row r="41" spans="1:10" ht="15.75">
      <c r="A41" s="121"/>
      <c r="B41" s="123"/>
      <c r="C41" s="125"/>
      <c r="D41" s="67">
        <v>2000</v>
      </c>
      <c r="E41" s="69">
        <v>524.91</v>
      </c>
      <c r="F41" s="69">
        <v>583.24</v>
      </c>
      <c r="G41" s="69">
        <v>640.31</v>
      </c>
      <c r="H41" s="66"/>
      <c r="I41" s="66"/>
      <c r="J41" s="66"/>
    </row>
    <row r="42" spans="1:10" ht="15.75">
      <c r="A42" s="121"/>
      <c r="B42" s="123"/>
      <c r="C42" s="126"/>
      <c r="D42" s="68">
        <v>2000</v>
      </c>
      <c r="E42" s="69">
        <v>995.24</v>
      </c>
      <c r="F42" s="69">
        <v>1105.82</v>
      </c>
      <c r="G42" s="69">
        <v>1159.31</v>
      </c>
      <c r="H42" s="66"/>
      <c r="I42" s="66"/>
      <c r="J42" s="66"/>
    </row>
    <row r="43" spans="1:10" ht="16.5" thickBot="1">
      <c r="A43" s="9"/>
      <c r="B43" s="34"/>
      <c r="C43" s="34"/>
      <c r="D43" s="34"/>
      <c r="E43" s="70"/>
      <c r="F43" s="70"/>
      <c r="G43" s="70"/>
      <c r="H43" s="66"/>
      <c r="I43" s="66"/>
      <c r="J43" s="66"/>
    </row>
    <row r="44" spans="1:10" ht="15.75">
      <c r="A44" s="120" t="s">
        <v>46</v>
      </c>
      <c r="B44" s="122" t="s">
        <v>47</v>
      </c>
      <c r="C44" s="124" t="s">
        <v>18</v>
      </c>
      <c r="D44" s="67">
        <v>1000</v>
      </c>
      <c r="E44" s="69">
        <v>268.79</v>
      </c>
      <c r="F44" s="69">
        <v>298.66</v>
      </c>
      <c r="G44" s="69">
        <v>357.52</v>
      </c>
      <c r="H44" s="66"/>
      <c r="I44" s="66"/>
      <c r="J44" s="66"/>
    </row>
    <row r="45" spans="1:10" ht="15.75">
      <c r="A45" s="121"/>
      <c r="B45" s="123"/>
      <c r="C45" s="125"/>
      <c r="D45" s="67">
        <v>1500</v>
      </c>
      <c r="E45" s="69">
        <v>382.63</v>
      </c>
      <c r="F45" s="69">
        <v>425.15</v>
      </c>
      <c r="G45" s="69">
        <v>475.62</v>
      </c>
      <c r="H45" s="66"/>
      <c r="I45" s="66"/>
      <c r="J45" s="66"/>
    </row>
    <row r="46" spans="1:10" ht="15.75">
      <c r="A46" s="121"/>
      <c r="B46" s="123"/>
      <c r="C46" s="125"/>
      <c r="D46" s="67">
        <v>2000</v>
      </c>
      <c r="E46" s="69">
        <v>491.98</v>
      </c>
      <c r="F46" s="69">
        <v>546.65</v>
      </c>
      <c r="G46" s="69">
        <v>593.74</v>
      </c>
      <c r="H46" s="66"/>
      <c r="I46" s="66"/>
      <c r="J46" s="66"/>
    </row>
    <row r="47" spans="1:10" ht="15.75">
      <c r="A47" s="121"/>
      <c r="B47" s="123"/>
      <c r="C47" s="125"/>
      <c r="D47" s="67">
        <v>4000</v>
      </c>
      <c r="E47" s="69">
        <v>929.38</v>
      </c>
      <c r="F47" s="69">
        <v>1032.65</v>
      </c>
      <c r="G47" s="69">
        <v>1066.18</v>
      </c>
      <c r="H47" s="66"/>
      <c r="I47" s="66"/>
      <c r="J47" s="66"/>
    </row>
    <row r="48" spans="1:7" ht="15.75">
      <c r="A48" s="57"/>
      <c r="B48" s="58"/>
      <c r="C48" s="59"/>
      <c r="D48" s="60"/>
      <c r="E48" s="60"/>
      <c r="F48" s="60"/>
      <c r="G48" s="60"/>
    </row>
    <row r="49" spans="1:6" ht="41.25" customHeight="1">
      <c r="A49" s="9"/>
      <c r="B49" s="34"/>
      <c r="C49" s="34"/>
      <c r="D49" s="61" t="s">
        <v>48</v>
      </c>
      <c r="E49" s="9"/>
      <c r="F49" s="9"/>
    </row>
    <row r="50" spans="1:7" ht="15.75">
      <c r="A50" s="79" t="s">
        <v>54</v>
      </c>
      <c r="B50" s="79"/>
      <c r="C50" s="79"/>
      <c r="D50" s="79"/>
      <c r="E50" s="79"/>
      <c r="F50" s="79"/>
      <c r="G50" s="79"/>
    </row>
    <row r="51" spans="1:7" ht="15.75">
      <c r="A51" s="62"/>
      <c r="B51" s="63"/>
      <c r="C51" s="74"/>
      <c r="D51" s="75" t="s">
        <v>55</v>
      </c>
      <c r="E51" s="29" t="s">
        <v>61</v>
      </c>
      <c r="F51" s="29"/>
      <c r="G51" s="29"/>
    </row>
    <row r="52" spans="1:7" ht="15.75">
      <c r="A52" s="80" t="s">
        <v>82</v>
      </c>
      <c r="B52" s="81"/>
      <c r="C52" s="82"/>
      <c r="D52" s="71" t="s">
        <v>56</v>
      </c>
      <c r="E52" s="72">
        <v>65</v>
      </c>
      <c r="F52" s="73"/>
      <c r="G52" s="73"/>
    </row>
    <row r="53" spans="1:7" ht="15.75">
      <c r="A53" s="83"/>
      <c r="B53" s="84"/>
      <c r="C53" s="85"/>
      <c r="D53" s="71" t="s">
        <v>57</v>
      </c>
      <c r="E53" s="72">
        <v>85</v>
      </c>
      <c r="F53" s="73"/>
      <c r="G53" s="73"/>
    </row>
    <row r="54" spans="1:7" ht="15.75">
      <c r="A54" s="83"/>
      <c r="B54" s="84"/>
      <c r="C54" s="85"/>
      <c r="D54" s="71" t="s">
        <v>58</v>
      </c>
      <c r="E54" s="72">
        <v>65</v>
      </c>
      <c r="F54" s="73"/>
      <c r="G54" s="73"/>
    </row>
    <row r="55" spans="1:7" ht="15.75">
      <c r="A55" s="83"/>
      <c r="B55" s="84"/>
      <c r="C55" s="85"/>
      <c r="D55" s="71" t="s">
        <v>59</v>
      </c>
      <c r="E55" s="72">
        <v>50</v>
      </c>
      <c r="F55" s="73"/>
      <c r="G55" s="73"/>
    </row>
    <row r="56" spans="1:7" ht="15.75">
      <c r="A56" s="86"/>
      <c r="B56" s="87"/>
      <c r="C56" s="88"/>
      <c r="D56" s="71" t="s">
        <v>60</v>
      </c>
      <c r="E56" s="72">
        <v>180</v>
      </c>
      <c r="F56" s="73"/>
      <c r="G56" s="73"/>
    </row>
    <row r="57" spans="1:7" ht="15.75">
      <c r="A57" s="62"/>
      <c r="B57" s="64"/>
      <c r="C57" s="64"/>
      <c r="D57" s="76" t="s">
        <v>63</v>
      </c>
      <c r="E57" s="72"/>
      <c r="F57" s="73"/>
      <c r="G57" s="73"/>
    </row>
    <row r="58" spans="1:7" ht="15.75">
      <c r="A58" s="62"/>
      <c r="B58" s="64"/>
      <c r="C58" s="64"/>
      <c r="D58" s="71" t="s">
        <v>64</v>
      </c>
      <c r="E58" s="72"/>
      <c r="F58" s="73"/>
      <c r="G58" s="73"/>
    </row>
    <row r="59" spans="1:7" ht="15.75">
      <c r="A59" s="62"/>
      <c r="B59" s="64"/>
      <c r="C59" s="64"/>
      <c r="D59" s="71" t="s">
        <v>65</v>
      </c>
      <c r="E59" s="72"/>
      <c r="F59" s="73"/>
      <c r="G59" s="73"/>
    </row>
    <row r="60" spans="1:7" ht="15.75">
      <c r="A60" s="62"/>
      <c r="B60" s="64"/>
      <c r="C60" s="64"/>
      <c r="D60" s="71" t="s">
        <v>66</v>
      </c>
      <c r="E60" s="72"/>
      <c r="F60" s="73"/>
      <c r="G60" s="73"/>
    </row>
    <row r="61" spans="1:7" ht="15.75">
      <c r="A61" s="62"/>
      <c r="B61" s="64"/>
      <c r="C61" s="64"/>
      <c r="D61" s="71" t="s">
        <v>60</v>
      </c>
      <c r="E61" s="73"/>
      <c r="F61" s="73"/>
      <c r="G61" s="73"/>
    </row>
    <row r="62" spans="1:7" ht="15.75">
      <c r="A62" s="62"/>
      <c r="B62" s="64"/>
      <c r="C62" s="64"/>
      <c r="D62" s="71" t="s">
        <v>67</v>
      </c>
      <c r="E62" s="72">
        <v>20</v>
      </c>
      <c r="F62" s="73"/>
      <c r="G62" s="73"/>
    </row>
    <row r="63" spans="1:7" ht="15.75">
      <c r="A63" s="62"/>
      <c r="B63" s="64"/>
      <c r="C63" s="64"/>
      <c r="D63" s="71"/>
      <c r="E63" s="73"/>
      <c r="F63" s="73"/>
      <c r="G63" s="73"/>
    </row>
    <row r="64" spans="1:7" ht="15.75">
      <c r="A64" s="62"/>
      <c r="B64" s="64"/>
      <c r="C64" s="64"/>
      <c r="D64" s="76" t="s">
        <v>62</v>
      </c>
      <c r="E64" s="73"/>
      <c r="F64" s="73"/>
      <c r="G64" s="73"/>
    </row>
    <row r="65" spans="1:7" ht="15.75">
      <c r="A65" s="62"/>
      <c r="B65" s="64"/>
      <c r="C65" s="64"/>
      <c r="D65" s="71" t="s">
        <v>84</v>
      </c>
      <c r="E65" s="73"/>
      <c r="F65" s="73"/>
      <c r="G65" s="73"/>
    </row>
    <row r="66" spans="1:7" ht="15.75">
      <c r="A66" s="62"/>
      <c r="B66" s="64"/>
      <c r="C66" s="64"/>
      <c r="D66" s="71" t="s">
        <v>83</v>
      </c>
      <c r="E66" s="72">
        <v>66</v>
      </c>
      <c r="F66" s="73"/>
      <c r="G66" s="73"/>
    </row>
    <row r="67" spans="1:7" ht="15.75">
      <c r="A67" s="62"/>
      <c r="B67" s="64"/>
      <c r="C67" s="64"/>
      <c r="D67" s="71" t="s">
        <v>75</v>
      </c>
      <c r="E67" s="72">
        <v>53</v>
      </c>
      <c r="F67" s="73"/>
      <c r="G67" s="73"/>
    </row>
    <row r="68" spans="1:7" ht="15.75">
      <c r="A68" s="62"/>
      <c r="B68" s="64"/>
      <c r="C68" s="64"/>
      <c r="D68" s="73" t="s">
        <v>77</v>
      </c>
      <c r="E68" s="72">
        <v>67</v>
      </c>
      <c r="F68" s="73"/>
      <c r="G68" s="73"/>
    </row>
    <row r="69" spans="1:7" ht="15.75">
      <c r="A69" s="62"/>
      <c r="B69" s="64"/>
      <c r="C69" s="64"/>
      <c r="D69" s="71" t="s">
        <v>73</v>
      </c>
      <c r="E69" s="72">
        <v>50</v>
      </c>
      <c r="F69" s="73"/>
      <c r="G69" s="73"/>
    </row>
    <row r="70" spans="1:7" ht="15.75">
      <c r="A70" s="62"/>
      <c r="B70" s="64"/>
      <c r="C70" s="64"/>
      <c r="D70" s="71" t="s">
        <v>74</v>
      </c>
      <c r="E70" s="72">
        <v>64</v>
      </c>
      <c r="F70" s="73"/>
      <c r="G70" s="73"/>
    </row>
    <row r="71" spans="1:7" ht="15.75">
      <c r="A71" s="62"/>
      <c r="B71" s="64"/>
      <c r="C71" s="64"/>
      <c r="D71" s="71" t="s">
        <v>76</v>
      </c>
      <c r="E71" s="72">
        <v>150</v>
      </c>
      <c r="F71" s="73"/>
      <c r="G71" s="73"/>
    </row>
    <row r="72" spans="1:7" ht="15.75">
      <c r="A72" s="62"/>
      <c r="B72" s="64"/>
      <c r="C72" s="64"/>
      <c r="D72" s="71"/>
      <c r="E72" s="72"/>
      <c r="F72" s="73"/>
      <c r="G72" s="73"/>
    </row>
    <row r="73" spans="1:7" ht="15.75">
      <c r="A73" s="62"/>
      <c r="B73" s="64"/>
      <c r="C73" s="64"/>
      <c r="D73" s="71" t="s">
        <v>81</v>
      </c>
      <c r="E73" s="72">
        <v>30</v>
      </c>
      <c r="F73" s="73"/>
      <c r="G73" s="73"/>
    </row>
    <row r="74" spans="1:7" ht="15.75">
      <c r="A74" s="62"/>
      <c r="B74" s="64"/>
      <c r="C74" s="64"/>
      <c r="D74" s="71" t="s">
        <v>80</v>
      </c>
      <c r="E74" s="72">
        <v>25</v>
      </c>
      <c r="F74" s="73"/>
      <c r="G74" s="73"/>
    </row>
    <row r="75" spans="1:7" ht="15.75">
      <c r="A75" s="62"/>
      <c r="B75" s="64"/>
      <c r="C75" s="64"/>
      <c r="D75" s="71" t="s">
        <v>79</v>
      </c>
      <c r="E75" s="72">
        <v>190</v>
      </c>
      <c r="F75" s="73"/>
      <c r="G75" s="73"/>
    </row>
    <row r="76" spans="1:7" ht="15.75">
      <c r="A76" s="62"/>
      <c r="B76" s="64"/>
      <c r="C76" s="64"/>
      <c r="D76" s="76" t="s">
        <v>78</v>
      </c>
      <c r="E76" s="72"/>
      <c r="F76" s="73"/>
      <c r="G76" s="73"/>
    </row>
    <row r="77" spans="1:7" ht="15.75">
      <c r="A77" s="62"/>
      <c r="B77" s="64"/>
      <c r="C77" s="64"/>
      <c r="D77" s="71" t="s">
        <v>68</v>
      </c>
      <c r="E77" s="72" t="s">
        <v>85</v>
      </c>
      <c r="F77" s="72" t="s">
        <v>86</v>
      </c>
      <c r="G77" s="73"/>
    </row>
    <row r="78" spans="1:7" ht="15.75">
      <c r="A78" s="62"/>
      <c r="B78" s="64"/>
      <c r="C78" s="64"/>
      <c r="D78" s="71" t="s">
        <v>69</v>
      </c>
      <c r="E78" s="72">
        <v>120</v>
      </c>
      <c r="F78" s="73"/>
      <c r="G78" s="73"/>
    </row>
    <row r="79" spans="1:7" ht="15.75">
      <c r="A79" s="62"/>
      <c r="B79" s="64"/>
      <c r="C79" s="64"/>
      <c r="D79" s="71" t="s">
        <v>70</v>
      </c>
      <c r="E79" s="72">
        <v>140</v>
      </c>
      <c r="F79" s="73"/>
      <c r="G79" s="73"/>
    </row>
    <row r="80" spans="1:7" ht="15.75">
      <c r="A80" s="62"/>
      <c r="B80" s="64"/>
      <c r="C80" s="64"/>
      <c r="F80" s="73"/>
      <c r="G80" s="73"/>
    </row>
    <row r="81" spans="1:7" ht="15.75">
      <c r="A81" s="62"/>
      <c r="B81" s="64"/>
      <c r="C81" s="64"/>
      <c r="D81" s="76" t="s">
        <v>71</v>
      </c>
      <c r="E81" s="72">
        <v>300</v>
      </c>
      <c r="F81" s="73"/>
      <c r="G81" s="73"/>
    </row>
    <row r="82" spans="1:7" ht="15.75">
      <c r="A82" s="62"/>
      <c r="B82" s="64"/>
      <c r="C82" s="64"/>
      <c r="D82" s="76" t="s">
        <v>88</v>
      </c>
      <c r="E82" s="72">
        <v>610</v>
      </c>
      <c r="F82" s="73"/>
      <c r="G82" s="73"/>
    </row>
    <row r="83" spans="1:7" ht="15.75">
      <c r="A83" s="62"/>
      <c r="B83" s="64"/>
      <c r="C83" s="64"/>
      <c r="D83" s="76" t="s">
        <v>87</v>
      </c>
      <c r="E83" s="72">
        <v>900</v>
      </c>
      <c r="F83" s="73"/>
      <c r="G83" s="73"/>
    </row>
    <row r="84" spans="1:7" ht="15.75">
      <c r="A84" s="62"/>
      <c r="B84" s="64"/>
      <c r="C84" s="64"/>
      <c r="D84" s="71"/>
      <c r="E84" s="72"/>
      <c r="F84" s="73"/>
      <c r="G84" s="73"/>
    </row>
    <row r="85" spans="1:7" ht="15.75">
      <c r="A85" s="62"/>
      <c r="B85" s="64"/>
      <c r="C85" s="64"/>
      <c r="D85" s="71" t="s">
        <v>72</v>
      </c>
      <c r="E85" s="73"/>
      <c r="F85" s="73"/>
      <c r="G85" s="73"/>
    </row>
    <row r="86" spans="1:7" ht="12.75">
      <c r="A86" s="62"/>
      <c r="B86" s="64"/>
      <c r="C86" s="64"/>
      <c r="D86" s="64"/>
      <c r="E86" s="62"/>
      <c r="F86" s="62"/>
      <c r="G86" s="62"/>
    </row>
    <row r="87" spans="1:7" ht="12.75">
      <c r="A87" s="62"/>
      <c r="B87" s="64"/>
      <c r="C87" s="64"/>
      <c r="D87" s="64" t="s">
        <v>90</v>
      </c>
      <c r="E87" s="132">
        <v>460</v>
      </c>
      <c r="F87" s="62"/>
      <c r="G87" s="62"/>
    </row>
  </sheetData>
  <sheetProtection/>
  <mergeCells count="35">
    <mergeCell ref="A32:G32"/>
    <mergeCell ref="A34:A38"/>
    <mergeCell ref="B34:B38"/>
    <mergeCell ref="C34:C38"/>
    <mergeCell ref="A44:A47"/>
    <mergeCell ref="B44:B47"/>
    <mergeCell ref="C44:C47"/>
    <mergeCell ref="C39:C42"/>
    <mergeCell ref="B39:B42"/>
    <mergeCell ref="A39:A42"/>
    <mergeCell ref="B20:G20"/>
    <mergeCell ref="C7:C9"/>
    <mergeCell ref="D7:D9"/>
    <mergeCell ref="F4:G4"/>
    <mergeCell ref="E4:E5"/>
    <mergeCell ref="B29:G29"/>
    <mergeCell ref="B25:G25"/>
    <mergeCell ref="C10:C14"/>
    <mergeCell ref="D10:D14"/>
    <mergeCell ref="B3:F3"/>
    <mergeCell ref="C4:C5"/>
    <mergeCell ref="A4:A5"/>
    <mergeCell ref="A16:A17"/>
    <mergeCell ref="B16:B19"/>
    <mergeCell ref="C16:C17"/>
    <mergeCell ref="A7:A9"/>
    <mergeCell ref="A50:G50"/>
    <mergeCell ref="A52:C56"/>
    <mergeCell ref="D4:D5"/>
    <mergeCell ref="D16:D17"/>
    <mergeCell ref="A2:G2"/>
    <mergeCell ref="A6:G6"/>
    <mergeCell ref="B4:B5"/>
    <mergeCell ref="B7:B15"/>
    <mergeCell ref="A10:A14"/>
  </mergeCells>
  <printOptions/>
  <pageMargins left="0.7874015748031497" right="0.1968503937007874" top="0.31496062992125984" bottom="0.2362204724409449" header="0.5118110236220472" footer="0.5118110236220472"/>
  <pageSetup horizontalDpi="600" verticalDpi="600" orientation="portrait" paperSize="9" scale="66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125" style="0" customWidth="1"/>
    <col min="2" max="2" width="5.875" style="0" customWidth="1"/>
    <col min="3" max="3" width="45.75390625" style="0" customWidth="1"/>
  </cols>
  <sheetData>
    <row r="1" spans="1:5" ht="18.75">
      <c r="A1" s="128" t="s">
        <v>10</v>
      </c>
      <c r="B1" s="129"/>
      <c r="C1" s="129"/>
      <c r="D1" s="129"/>
      <c r="E1" s="129"/>
    </row>
    <row r="2" spans="1:5" ht="19.5" thickBot="1">
      <c r="A2" s="130" t="s">
        <v>11</v>
      </c>
      <c r="B2" s="131"/>
      <c r="C2" s="131"/>
      <c r="D2" s="131"/>
      <c r="E2" s="131"/>
    </row>
    <row r="3" spans="1:5" ht="63.75" thickBot="1">
      <c r="A3" s="16" t="s">
        <v>0</v>
      </c>
      <c r="B3" s="13" t="s">
        <v>2</v>
      </c>
      <c r="C3" s="14" t="s">
        <v>1</v>
      </c>
      <c r="D3" s="13" t="s">
        <v>3</v>
      </c>
      <c r="E3" s="17" t="s">
        <v>12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 "Кошик"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2012-02-28T12:03:19Z</cp:lastPrinted>
  <dcterms:created xsi:type="dcterms:W3CDTF">2010-09-27T12:58:42Z</dcterms:created>
  <dcterms:modified xsi:type="dcterms:W3CDTF">2012-03-22T10:27:08Z</dcterms:modified>
  <cp:category/>
  <cp:version/>
  <cp:contentType/>
  <cp:contentStatus/>
</cp:coreProperties>
</file>